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2075"/>
  </bookViews>
  <sheets>
    <sheet name="КСС" sheetId="1" r:id="rId1"/>
  </sheets>
  <definedNames>
    <definedName name="_xlnm.Print_Area" localSheetId="0">КСС!$A$1:$F$46</definedName>
    <definedName name="_xlnm.Print_Titles" localSheetId="0">КСС!$7:$10</definedName>
  </definedNames>
  <calcPr calcId="125725"/>
</workbook>
</file>

<file path=xl/calcChain.xml><?xml version="1.0" encoding="utf-8"?>
<calcChain xmlns="http://schemas.openxmlformats.org/spreadsheetml/2006/main">
  <c r="F30" i="1"/>
  <c r="F31"/>
  <c r="F32"/>
  <c r="F23"/>
  <c r="F24"/>
  <c r="F25"/>
  <c r="F26"/>
  <c r="F29"/>
  <c r="F22"/>
  <c r="F13"/>
  <c r="F14"/>
  <c r="F15"/>
  <c r="F16"/>
  <c r="F17"/>
  <c r="F18"/>
  <c r="F19"/>
  <c r="F12"/>
  <c r="F33" l="1"/>
  <c r="F27"/>
  <c r="F20"/>
  <c r="F34" l="1"/>
  <c r="F35" s="1"/>
  <c r="F36" s="1"/>
</calcChain>
</file>

<file path=xl/sharedStrings.xml><?xml version="1.0" encoding="utf-8"?>
<sst xmlns="http://schemas.openxmlformats.org/spreadsheetml/2006/main" count="65" uniqueCount="45">
  <si>
    <r>
      <t xml:space="preserve">Възложител: </t>
    </r>
    <r>
      <rPr>
        <b/>
        <sz val="12"/>
        <rFont val="Times New Roman Bulgarian"/>
        <family val="1"/>
        <charset val="204"/>
      </rPr>
      <t>ОБЩИНА АПРИЛЦИ</t>
    </r>
  </si>
  <si>
    <t xml:space="preserve">Изпълнител: </t>
  </si>
  <si>
    <t>КОЛИЧЕСТВЕНО - СТОЙНОСТНА СМЕТКА
на предвидените строително - ремонтни работи</t>
  </si>
  <si>
    <t>№</t>
  </si>
  <si>
    <t>Вид на Строително - ремонтните работи</t>
  </si>
  <si>
    <t>Единична мярка</t>
  </si>
  <si>
    <t>Количество</t>
  </si>
  <si>
    <t>Eдинична цена</t>
  </si>
  <si>
    <t>Стойност</t>
  </si>
  <si>
    <t>в лева</t>
  </si>
  <si>
    <t>6 = 4 x 5</t>
  </si>
  <si>
    <r>
      <t>м</t>
    </r>
    <r>
      <rPr>
        <vertAlign val="superscript"/>
        <sz val="12"/>
        <color indexed="10"/>
        <rFont val="Times New Roman Bulgarian"/>
        <family val="1"/>
        <charset val="204"/>
      </rPr>
      <t>2</t>
    </r>
  </si>
  <si>
    <t>Обща стойност без ДДС</t>
  </si>
  <si>
    <t>ДДС 20% :</t>
  </si>
  <si>
    <t xml:space="preserve">Правно обвързващ подпис: </t>
  </si>
  <si>
    <t>………………………………………….</t>
  </si>
  <si>
    <t xml:space="preserve">Дата: </t>
  </si>
  <si>
    <t>………………………………………</t>
  </si>
  <si>
    <t xml:space="preserve">Наименование на участника: </t>
  </si>
  <si>
    <t xml:space="preserve">Име и фамилия: </t>
  </si>
  <si>
    <t xml:space="preserve">Длъжност: </t>
  </si>
  <si>
    <t>Всичко с ДДС:</t>
  </si>
  <si>
    <t>бр.</t>
  </si>
  <si>
    <t>м.л.</t>
  </si>
  <si>
    <t>ОБЩО:</t>
  </si>
  <si>
    <t>ПОДМЯНА НА ДОГРАМА</t>
  </si>
  <si>
    <t>Демонтаж на прозорци над 2.00 кв.м.</t>
  </si>
  <si>
    <t>Доставка и монтаж PVC прозорци 200/160 двоен стълопакет, съгласно спецификация</t>
  </si>
  <si>
    <t>Доставка и монтаж PVC прозорци 260/205 двоен стъклопакет, съгласно спецификация</t>
  </si>
  <si>
    <t>Доставка и монтаж комбинирана PVC дограма прозорец 120/155 двоен стъклопакет и врата 80/245 съгласно спецификация</t>
  </si>
  <si>
    <t>Обръщане страници вътрешно около отвори</t>
  </si>
  <si>
    <t>Боядисване стени и тавани с латекс при ремонти</t>
  </si>
  <si>
    <t>Доставка и монтаж вътрешен перваз с шир. 25 см от PVC</t>
  </si>
  <si>
    <t>Доставка и монтаж на външен алуминиев перваз с шир. 25 см</t>
  </si>
  <si>
    <t xml:space="preserve">ТОПЛИННО ИЗОЛИРАНЕ НА СТЪЛБИЩНА КЛЕТКА - Ш-ти </t>
  </si>
  <si>
    <t>Направа на вътрешни преградни стени от гипсокартон двустранно на конструкция и топлоизолация между тях с деб. 12 см</t>
  </si>
  <si>
    <t>Доставка и монтаж алуминиева врата 100/200 съгласно спецификация</t>
  </si>
  <si>
    <t>Гипсова шпакловка с готова смес по гипсокартонови плоскости</t>
  </si>
  <si>
    <t>Грундиране с латексов грунд по нови шпакловани плоскости</t>
  </si>
  <si>
    <t>Трикратно боядисване с латекс по същите</t>
  </si>
  <si>
    <t>Направа на окачен таван от гипсокартон на метална конструкция и топлоизолация с минерална вата 10 см по тавани на трети етаж</t>
  </si>
  <si>
    <t>кв.м.</t>
  </si>
  <si>
    <t>м</t>
  </si>
  <si>
    <t>СРР за подобряване на ЕЕ на сградата - Топлоизолация по тавани</t>
  </si>
  <si>
    <t>Обект: "СМР за ремонт общежитие на СУ "Васил Левски", гр.Априлци"</t>
  </si>
</sst>
</file>

<file path=xl/styles.xml><?xml version="1.0" encoding="utf-8"?>
<styleSheet xmlns="http://schemas.openxmlformats.org/spreadsheetml/2006/main">
  <numFmts count="1">
    <numFmt numFmtId="164" formatCode="#,##0.00\ &quot;лв&quot;"/>
  </numFmts>
  <fonts count="9">
    <font>
      <sz val="10"/>
      <name val="Arial"/>
      <charset val="204"/>
    </font>
    <font>
      <b/>
      <sz val="12"/>
      <name val="Times New Roman Bulgarian"/>
      <family val="1"/>
      <charset val="204"/>
    </font>
    <font>
      <sz val="12"/>
      <name val="Times New Roman Bulgarian"/>
      <family val="1"/>
      <charset val="204"/>
    </font>
    <font>
      <b/>
      <i/>
      <sz val="12"/>
      <name val="Times New Roman Bulgarian"/>
      <family val="1"/>
      <charset val="204"/>
    </font>
    <font>
      <b/>
      <sz val="12"/>
      <color indexed="9"/>
      <name val="Times New Roman Bulgarian"/>
      <family val="1"/>
      <charset val="204"/>
    </font>
    <font>
      <sz val="12"/>
      <color rgb="FFFF0000"/>
      <name val="Times New Roman Bulgarian"/>
      <family val="1"/>
      <charset val="204"/>
    </font>
    <font>
      <vertAlign val="superscript"/>
      <sz val="12"/>
      <color indexed="10"/>
      <name val="Times New Roman Bulgarian"/>
      <family val="1"/>
      <charset val="204"/>
    </font>
    <font>
      <sz val="12"/>
      <color indexed="10"/>
      <name val="Times New Roman Bulgari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12" xfId="0" applyFont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Fill="1"/>
    <xf numFmtId="0" fontId="2" fillId="0" borderId="0" xfId="0" applyFont="1" applyBorder="1" applyAlignment="1"/>
    <xf numFmtId="0" fontId="2" fillId="0" borderId="13" xfId="0" applyFont="1" applyBorder="1" applyAlignment="1"/>
    <xf numFmtId="0" fontId="7" fillId="0" borderId="0" xfId="0" applyFont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64" fontId="2" fillId="0" borderId="6" xfId="0" applyNumberFormat="1" applyFont="1" applyBorder="1" applyAlignment="1" applyProtection="1">
      <alignment horizontal="right" vertical="center" wrapText="1"/>
      <protection hidden="1"/>
    </xf>
    <xf numFmtId="164" fontId="2" fillId="0" borderId="13" xfId="0" applyNumberFormat="1" applyFont="1" applyBorder="1" applyAlignment="1" applyProtection="1">
      <alignment horizontal="right" vertical="center" wrapText="1"/>
      <protection hidden="1"/>
    </xf>
    <xf numFmtId="164" fontId="1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1" fillId="0" borderId="19" xfId="0" applyNumberFormat="1" applyFont="1" applyBorder="1" applyAlignment="1" applyProtection="1">
      <alignment horizontal="right" vertical="center" wrapText="1"/>
      <protection hidden="1"/>
    </xf>
    <xf numFmtId="164" fontId="1" fillId="0" borderId="6" xfId="0" applyNumberFormat="1" applyFont="1" applyBorder="1" applyAlignment="1" applyProtection="1">
      <alignment horizontal="right" vertical="center" wrapText="1"/>
      <protection hidden="1"/>
    </xf>
    <xf numFmtId="0" fontId="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right" vertical="center" wrapText="1"/>
      <protection locked="0"/>
    </xf>
    <xf numFmtId="0" fontId="2" fillId="0" borderId="20" xfId="0" applyFont="1" applyBorder="1" applyAlignment="1" applyProtection="1">
      <alignment horizontal="right" vertical="center" wrapText="1"/>
      <protection locked="0"/>
    </xf>
    <xf numFmtId="0" fontId="2" fillId="0" borderId="25" xfId="0" applyFont="1" applyBorder="1" applyAlignment="1" applyProtection="1">
      <alignment horizontal="right" vertical="center" wrapText="1"/>
      <protection locked="0"/>
    </xf>
    <xf numFmtId="0" fontId="1" fillId="0" borderId="22" xfId="0" applyFont="1" applyBorder="1" applyAlignment="1" applyProtection="1">
      <alignment horizontal="right" vertical="center" wrapText="1"/>
      <protection locked="0"/>
    </xf>
    <xf numFmtId="0" fontId="1" fillId="0" borderId="20" xfId="0" applyFont="1" applyBorder="1" applyAlignment="1" applyProtection="1">
      <alignment horizontal="right" vertical="center" wrapText="1"/>
      <protection locked="0"/>
    </xf>
    <xf numFmtId="0" fontId="1" fillId="0" borderId="25" xfId="0" applyFont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</cellXfs>
  <cellStyles count="2">
    <cellStyle name="Normal_KSS_Априлци_2013_analizi_1" xfId="1"/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115" zoomScaleNormal="115" zoomScaleSheetLayoutView="115" workbookViewId="0">
      <pane xSplit="6" ySplit="10" topLeftCell="G15" activePane="bottomRight" state="frozen"/>
      <selection pane="topRight" activeCell="G1" sqref="G1"/>
      <selection pane="bottomLeft" activeCell="A11" sqref="A11"/>
      <selection pane="bottomRight" activeCell="I16" sqref="I16"/>
    </sheetView>
  </sheetViews>
  <sheetFormatPr defaultRowHeight="15" outlineLevelRow="1"/>
  <cols>
    <col min="1" max="1" width="9.28515625" style="1" bestFit="1" customWidth="1"/>
    <col min="2" max="2" width="37.7109375" style="1" customWidth="1"/>
    <col min="3" max="3" width="10.85546875" style="1" customWidth="1"/>
    <col min="4" max="4" width="14.5703125" style="1" customWidth="1"/>
    <col min="5" max="5" width="11.85546875" style="1" customWidth="1"/>
    <col min="6" max="6" width="16.5703125" style="1" bestFit="1" customWidth="1"/>
    <col min="7" max="16384" width="9.140625" style="1"/>
  </cols>
  <sheetData>
    <row r="1" spans="1:6">
      <c r="A1" s="58" t="s">
        <v>0</v>
      </c>
      <c r="B1" s="58"/>
      <c r="C1" s="58"/>
      <c r="D1" s="58"/>
      <c r="E1" s="58"/>
      <c r="F1" s="58"/>
    </row>
    <row r="2" spans="1:6">
      <c r="A2" s="58" t="s">
        <v>1</v>
      </c>
      <c r="B2" s="58"/>
      <c r="C2" s="58"/>
      <c r="D2" s="58"/>
      <c r="E2" s="58"/>
      <c r="F2" s="58"/>
    </row>
    <row r="3" spans="1:6" s="2" customFormat="1">
      <c r="A3" s="59" t="s">
        <v>44</v>
      </c>
      <c r="B3" s="59"/>
      <c r="C3" s="59"/>
      <c r="D3" s="59"/>
      <c r="E3" s="59"/>
      <c r="F3" s="59"/>
    </row>
    <row r="4" spans="1:6" s="2" customFormat="1">
      <c r="A4" s="27"/>
      <c r="B4" s="27"/>
      <c r="C4" s="27"/>
      <c r="D4" s="27"/>
      <c r="E4" s="27"/>
      <c r="F4" s="27"/>
    </row>
    <row r="5" spans="1:6" ht="30.75" customHeight="1">
      <c r="A5" s="60" t="s">
        <v>2</v>
      </c>
      <c r="B5" s="60"/>
      <c r="C5" s="60"/>
      <c r="D5" s="60"/>
      <c r="E5" s="60"/>
      <c r="F5" s="60"/>
    </row>
    <row r="6" spans="1:6" ht="4.5" customHeight="1" thickBot="1"/>
    <row r="7" spans="1:6">
      <c r="A7" s="63" t="s">
        <v>3</v>
      </c>
      <c r="B7" s="65" t="s">
        <v>4</v>
      </c>
      <c r="C7" s="65" t="s">
        <v>5</v>
      </c>
      <c r="D7" s="67" t="s">
        <v>6</v>
      </c>
      <c r="E7" s="65" t="s">
        <v>7</v>
      </c>
      <c r="F7" s="61" t="s">
        <v>8</v>
      </c>
    </row>
    <row r="8" spans="1:6">
      <c r="A8" s="64"/>
      <c r="B8" s="66"/>
      <c r="C8" s="66"/>
      <c r="D8" s="68"/>
      <c r="E8" s="66"/>
      <c r="F8" s="62"/>
    </row>
    <row r="9" spans="1:6">
      <c r="A9" s="64"/>
      <c r="B9" s="66"/>
      <c r="C9" s="66"/>
      <c r="D9" s="68"/>
      <c r="E9" s="3" t="s">
        <v>9</v>
      </c>
      <c r="F9" s="4" t="s">
        <v>9</v>
      </c>
    </row>
    <row r="10" spans="1:6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7" t="s">
        <v>10</v>
      </c>
    </row>
    <row r="11" spans="1:6" s="8" customFormat="1">
      <c r="A11" s="49" t="s">
        <v>25</v>
      </c>
      <c r="B11" s="50"/>
      <c r="C11" s="50"/>
      <c r="D11" s="50"/>
      <c r="E11" s="50"/>
      <c r="F11" s="51"/>
    </row>
    <row r="12" spans="1:6" s="8" customFormat="1" ht="30" outlineLevel="1">
      <c r="A12" s="9">
        <v>1</v>
      </c>
      <c r="B12" s="10" t="s">
        <v>26</v>
      </c>
      <c r="C12" s="13" t="s">
        <v>22</v>
      </c>
      <c r="D12" s="11">
        <v>21</v>
      </c>
      <c r="E12" s="12"/>
      <c r="F12" s="24">
        <f>D12*E12</f>
        <v>0</v>
      </c>
    </row>
    <row r="13" spans="1:6" s="8" customFormat="1" ht="45" outlineLevel="1">
      <c r="A13" s="9">
        <v>2</v>
      </c>
      <c r="B13" s="10" t="s">
        <v>27</v>
      </c>
      <c r="C13" s="13" t="s">
        <v>22</v>
      </c>
      <c r="D13" s="11">
        <v>16</v>
      </c>
      <c r="E13" s="12"/>
      <c r="F13" s="24">
        <f t="shared" ref="F13:F19" si="0">D13*E13</f>
        <v>0</v>
      </c>
    </row>
    <row r="14" spans="1:6" s="8" customFormat="1" ht="45" outlineLevel="1">
      <c r="A14" s="9">
        <v>3</v>
      </c>
      <c r="B14" s="10" t="s">
        <v>28</v>
      </c>
      <c r="C14" s="13" t="s">
        <v>22</v>
      </c>
      <c r="D14" s="11">
        <v>3</v>
      </c>
      <c r="E14" s="12"/>
      <c r="F14" s="24">
        <f t="shared" si="0"/>
        <v>0</v>
      </c>
    </row>
    <row r="15" spans="1:6" s="8" customFormat="1" ht="60" outlineLevel="1">
      <c r="A15" s="9">
        <v>4</v>
      </c>
      <c r="B15" s="10" t="s">
        <v>29</v>
      </c>
      <c r="C15" s="13" t="s">
        <v>22</v>
      </c>
      <c r="D15" s="11">
        <v>2</v>
      </c>
      <c r="E15" s="12"/>
      <c r="F15" s="24">
        <f t="shared" si="0"/>
        <v>0</v>
      </c>
    </row>
    <row r="16" spans="1:6" s="8" customFormat="1" ht="30" outlineLevel="1">
      <c r="A16" s="9">
        <v>5</v>
      </c>
      <c r="B16" s="10" t="s">
        <v>30</v>
      </c>
      <c r="C16" s="13" t="s">
        <v>42</v>
      </c>
      <c r="D16" s="11">
        <v>116</v>
      </c>
      <c r="E16" s="12"/>
      <c r="F16" s="24">
        <f t="shared" si="0"/>
        <v>0</v>
      </c>
    </row>
    <row r="17" spans="1:6" s="8" customFormat="1" ht="30" outlineLevel="1">
      <c r="A17" s="9">
        <v>6</v>
      </c>
      <c r="B17" s="10" t="s">
        <v>31</v>
      </c>
      <c r="C17" s="13" t="s">
        <v>11</v>
      </c>
      <c r="D17" s="11">
        <v>100</v>
      </c>
      <c r="E17" s="12"/>
      <c r="F17" s="24">
        <f t="shared" si="0"/>
        <v>0</v>
      </c>
    </row>
    <row r="18" spans="1:6" s="8" customFormat="1" ht="30" outlineLevel="1">
      <c r="A18" s="9">
        <v>7</v>
      </c>
      <c r="B18" s="10" t="s">
        <v>32</v>
      </c>
      <c r="C18" s="13" t="s">
        <v>42</v>
      </c>
      <c r="D18" s="11">
        <v>43</v>
      </c>
      <c r="E18" s="12"/>
      <c r="F18" s="24">
        <f t="shared" si="0"/>
        <v>0</v>
      </c>
    </row>
    <row r="19" spans="1:6" s="8" customFormat="1" ht="30" outlineLevel="1">
      <c r="A19" s="9">
        <v>8</v>
      </c>
      <c r="B19" s="10" t="s">
        <v>33</v>
      </c>
      <c r="C19" s="13" t="s">
        <v>42</v>
      </c>
      <c r="D19" s="11">
        <v>43</v>
      </c>
      <c r="E19" s="12"/>
      <c r="F19" s="24">
        <f t="shared" si="0"/>
        <v>0</v>
      </c>
    </row>
    <row r="20" spans="1:6" s="32" customFormat="1">
      <c r="A20" s="55" t="s">
        <v>24</v>
      </c>
      <c r="B20" s="56"/>
      <c r="C20" s="56"/>
      <c r="D20" s="56"/>
      <c r="E20" s="57"/>
      <c r="F20" s="31">
        <f>SUM(F12:F19)</f>
        <v>0</v>
      </c>
    </row>
    <row r="21" spans="1:6" s="8" customFormat="1">
      <c r="A21" s="49" t="s">
        <v>34</v>
      </c>
      <c r="B21" s="50"/>
      <c r="C21" s="50"/>
      <c r="D21" s="50"/>
      <c r="E21" s="50"/>
      <c r="F21" s="51"/>
    </row>
    <row r="22" spans="1:6" s="8" customFormat="1" ht="60" outlineLevel="1">
      <c r="A22" s="9">
        <v>1</v>
      </c>
      <c r="B22" s="10" t="s">
        <v>35</v>
      </c>
      <c r="C22" s="13" t="s">
        <v>11</v>
      </c>
      <c r="D22" s="11">
        <v>18</v>
      </c>
      <c r="E22" s="12"/>
      <c r="F22" s="24">
        <f t="shared" ref="F22:F32" si="1">D22*E22</f>
        <v>0</v>
      </c>
    </row>
    <row r="23" spans="1:6" s="8" customFormat="1" ht="45" outlineLevel="1">
      <c r="A23" s="9">
        <v>2</v>
      </c>
      <c r="B23" s="10" t="s">
        <v>36</v>
      </c>
      <c r="C23" s="13" t="s">
        <v>22</v>
      </c>
      <c r="D23" s="11">
        <v>2</v>
      </c>
      <c r="E23" s="12"/>
      <c r="F23" s="24">
        <f t="shared" si="1"/>
        <v>0</v>
      </c>
    </row>
    <row r="24" spans="1:6" s="8" customFormat="1" ht="30" outlineLevel="1">
      <c r="A24" s="9">
        <v>3</v>
      </c>
      <c r="B24" s="10" t="s">
        <v>37</v>
      </c>
      <c r="C24" s="13" t="s">
        <v>11</v>
      </c>
      <c r="D24" s="11">
        <v>36</v>
      </c>
      <c r="E24" s="12"/>
      <c r="F24" s="24">
        <f t="shared" si="1"/>
        <v>0</v>
      </c>
    </row>
    <row r="25" spans="1:6" s="8" customFormat="1" ht="30" outlineLevel="1">
      <c r="A25" s="9">
        <v>4</v>
      </c>
      <c r="B25" s="10" t="s">
        <v>38</v>
      </c>
      <c r="C25" s="13" t="s">
        <v>11</v>
      </c>
      <c r="D25" s="11">
        <v>36</v>
      </c>
      <c r="E25" s="12"/>
      <c r="F25" s="24">
        <f t="shared" si="1"/>
        <v>0</v>
      </c>
    </row>
    <row r="26" spans="1:6" s="8" customFormat="1" ht="30" outlineLevel="1">
      <c r="A26" s="9">
        <v>5</v>
      </c>
      <c r="B26" s="10" t="s">
        <v>39</v>
      </c>
      <c r="C26" s="13" t="s">
        <v>11</v>
      </c>
      <c r="D26" s="11">
        <v>36</v>
      </c>
      <c r="E26" s="12"/>
      <c r="F26" s="24">
        <f t="shared" si="1"/>
        <v>0</v>
      </c>
    </row>
    <row r="27" spans="1:6" s="8" customFormat="1">
      <c r="A27" s="52" t="s">
        <v>24</v>
      </c>
      <c r="B27" s="53"/>
      <c r="C27" s="53"/>
      <c r="D27" s="53"/>
      <c r="E27" s="54"/>
      <c r="F27" s="31">
        <f>SUM(F22:F26)</f>
        <v>0</v>
      </c>
    </row>
    <row r="28" spans="1:6" s="8" customFormat="1">
      <c r="A28" s="49" t="s">
        <v>43</v>
      </c>
      <c r="B28" s="50"/>
      <c r="C28" s="50"/>
      <c r="D28" s="50"/>
      <c r="E28" s="50"/>
      <c r="F28" s="51"/>
    </row>
    <row r="29" spans="1:6" s="8" customFormat="1" ht="75" outlineLevel="1">
      <c r="A29" s="9">
        <v>1</v>
      </c>
      <c r="B29" s="10" t="s">
        <v>40</v>
      </c>
      <c r="C29" s="13" t="s">
        <v>41</v>
      </c>
      <c r="D29" s="11">
        <v>404</v>
      </c>
      <c r="E29" s="12"/>
      <c r="F29" s="24">
        <f t="shared" si="1"/>
        <v>0</v>
      </c>
    </row>
    <row r="30" spans="1:6" s="8" customFormat="1" ht="30" outlineLevel="1">
      <c r="A30" s="9">
        <v>2</v>
      </c>
      <c r="B30" s="10" t="s">
        <v>37</v>
      </c>
      <c r="C30" s="13" t="s">
        <v>23</v>
      </c>
      <c r="D30" s="11">
        <v>404</v>
      </c>
      <c r="E30" s="12"/>
      <c r="F30" s="24">
        <f t="shared" si="1"/>
        <v>0</v>
      </c>
    </row>
    <row r="31" spans="1:6" s="8" customFormat="1" ht="30" outlineLevel="1">
      <c r="A31" s="9">
        <v>3</v>
      </c>
      <c r="B31" s="10" t="s">
        <v>38</v>
      </c>
      <c r="C31" s="13"/>
      <c r="D31" s="11">
        <v>404</v>
      </c>
      <c r="E31" s="12"/>
      <c r="F31" s="24">
        <f t="shared" si="1"/>
        <v>0</v>
      </c>
    </row>
    <row r="32" spans="1:6" s="8" customFormat="1" ht="30" outlineLevel="1">
      <c r="A32" s="9">
        <v>4</v>
      </c>
      <c r="B32" s="10" t="s">
        <v>39</v>
      </c>
      <c r="C32" s="13" t="s">
        <v>23</v>
      </c>
      <c r="D32" s="11">
        <v>404</v>
      </c>
      <c r="E32" s="12"/>
      <c r="F32" s="24">
        <f t="shared" si="1"/>
        <v>0</v>
      </c>
    </row>
    <row r="33" spans="1:6" s="8" customFormat="1" ht="15.75" thickBot="1">
      <c r="A33" s="52" t="s">
        <v>24</v>
      </c>
      <c r="B33" s="53"/>
      <c r="C33" s="53"/>
      <c r="D33" s="53"/>
      <c r="E33" s="54"/>
      <c r="F33" s="31">
        <f>SUM(F29:F32)</f>
        <v>0</v>
      </c>
    </row>
    <row r="34" spans="1:6" s="8" customFormat="1">
      <c r="A34" s="22"/>
      <c r="B34" s="23"/>
      <c r="C34" s="37" t="s">
        <v>12</v>
      </c>
      <c r="D34" s="38"/>
      <c r="E34" s="38"/>
      <c r="F34" s="30">
        <f>SUM(F20,F27,F33)</f>
        <v>0</v>
      </c>
    </row>
    <row r="35" spans="1:6">
      <c r="A35" s="15"/>
      <c r="B35" s="15"/>
      <c r="C35" s="16"/>
      <c r="D35" s="15"/>
      <c r="E35" s="17" t="s">
        <v>13</v>
      </c>
      <c r="F35" s="25">
        <f>F34*0.2</f>
        <v>0</v>
      </c>
    </row>
    <row r="36" spans="1:6" ht="15.75" thickBot="1">
      <c r="A36" s="15"/>
      <c r="B36" s="15"/>
      <c r="C36" s="33" t="s">
        <v>21</v>
      </c>
      <c r="D36" s="34"/>
      <c r="E36" s="34"/>
      <c r="F36" s="26">
        <f>SUM(F34:F35)</f>
        <v>0</v>
      </c>
    </row>
    <row r="37" spans="1:6" ht="15.75" thickBot="1">
      <c r="F37" s="14"/>
    </row>
    <row r="38" spans="1:6" s="18" customFormat="1">
      <c r="A38" s="35" t="s">
        <v>14</v>
      </c>
      <c r="B38" s="36"/>
      <c r="C38" s="36"/>
      <c r="D38" s="41" t="s">
        <v>15</v>
      </c>
      <c r="E38" s="41"/>
      <c r="F38" s="42"/>
    </row>
    <row r="39" spans="1:6" s="18" customFormat="1" ht="7.9" customHeight="1">
      <c r="A39" s="28"/>
      <c r="B39" s="29"/>
      <c r="C39" s="29"/>
      <c r="D39" s="19"/>
      <c r="E39" s="19"/>
      <c r="F39" s="20"/>
    </row>
    <row r="40" spans="1:6" s="18" customFormat="1">
      <c r="A40" s="43" t="s">
        <v>16</v>
      </c>
      <c r="B40" s="44"/>
      <c r="C40" s="44"/>
      <c r="D40" s="47" t="s">
        <v>17</v>
      </c>
      <c r="E40" s="47"/>
      <c r="F40" s="48"/>
    </row>
    <row r="41" spans="1:6" s="18" customFormat="1" ht="7.9" customHeight="1">
      <c r="A41" s="28"/>
      <c r="B41" s="29"/>
      <c r="C41" s="29"/>
      <c r="D41" s="19"/>
      <c r="E41" s="19"/>
      <c r="F41" s="20"/>
    </row>
    <row r="42" spans="1:6" s="18" customFormat="1">
      <c r="A42" s="43" t="s">
        <v>18</v>
      </c>
      <c r="B42" s="44"/>
      <c r="C42" s="44"/>
      <c r="D42" s="45" t="s">
        <v>15</v>
      </c>
      <c r="E42" s="45"/>
      <c r="F42" s="46"/>
    </row>
    <row r="43" spans="1:6" s="18" customFormat="1" ht="7.9" customHeight="1">
      <c r="A43" s="28"/>
      <c r="B43" s="29"/>
      <c r="C43" s="29"/>
      <c r="D43" s="19"/>
      <c r="E43" s="19"/>
      <c r="F43" s="20"/>
    </row>
    <row r="44" spans="1:6" s="18" customFormat="1">
      <c r="A44" s="43" t="s">
        <v>19</v>
      </c>
      <c r="B44" s="44"/>
      <c r="C44" s="44"/>
      <c r="D44" s="45" t="s">
        <v>15</v>
      </c>
      <c r="E44" s="45"/>
      <c r="F44" s="46"/>
    </row>
    <row r="45" spans="1:6" s="18" customFormat="1" ht="7.9" customHeight="1">
      <c r="A45" s="28"/>
      <c r="B45" s="29"/>
      <c r="C45" s="29"/>
      <c r="D45" s="19"/>
      <c r="E45" s="19"/>
      <c r="F45" s="20"/>
    </row>
    <row r="46" spans="1:6" s="18" customFormat="1" ht="15.75" thickBot="1">
      <c r="A46" s="33" t="s">
        <v>20</v>
      </c>
      <c r="B46" s="34"/>
      <c r="C46" s="34"/>
      <c r="D46" s="39" t="s">
        <v>15</v>
      </c>
      <c r="E46" s="39"/>
      <c r="F46" s="40"/>
    </row>
    <row r="49" spans="2:2">
      <c r="B49" s="21"/>
    </row>
  </sheetData>
  <mergeCells count="28">
    <mergeCell ref="A11:F11"/>
    <mergeCell ref="A21:F21"/>
    <mergeCell ref="A33:E33"/>
    <mergeCell ref="A20:E20"/>
    <mergeCell ref="A1:F1"/>
    <mergeCell ref="A2:F2"/>
    <mergeCell ref="A3:F3"/>
    <mergeCell ref="A5:F5"/>
    <mergeCell ref="F7:F8"/>
    <mergeCell ref="A7:A9"/>
    <mergeCell ref="B7:B9"/>
    <mergeCell ref="C7:C9"/>
    <mergeCell ref="D7:D9"/>
    <mergeCell ref="E7:E8"/>
    <mergeCell ref="A27:E27"/>
    <mergeCell ref="A28:F28"/>
    <mergeCell ref="C36:E36"/>
    <mergeCell ref="A38:C38"/>
    <mergeCell ref="C34:E34"/>
    <mergeCell ref="A46:C46"/>
    <mergeCell ref="D46:F46"/>
    <mergeCell ref="D38:F38"/>
    <mergeCell ref="A42:C42"/>
    <mergeCell ref="D42:F42"/>
    <mergeCell ref="A44:C44"/>
    <mergeCell ref="D44:F44"/>
    <mergeCell ref="A40:C40"/>
    <mergeCell ref="D40:F40"/>
  </mergeCells>
  <printOptions horizontalCentered="1"/>
  <pageMargins left="0.39370078740157483" right="0.39370078740157483" top="0.59055118110236227" bottom="0.59055118110236227" header="0.39370078740157483" footer="0.23622047244094491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КСС</vt:lpstr>
      <vt:lpstr>КСС!Print_Area</vt:lpstr>
      <vt:lpstr>КСС!Print_Titles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Os2</dc:creator>
  <cp:lastModifiedBy>Марко Пенов</cp:lastModifiedBy>
  <cp:lastPrinted>2019-05-29T12:23:33Z</cp:lastPrinted>
  <dcterms:created xsi:type="dcterms:W3CDTF">2016-07-22T12:51:01Z</dcterms:created>
  <dcterms:modified xsi:type="dcterms:W3CDTF">2019-05-29T13:07:05Z</dcterms:modified>
</cp:coreProperties>
</file>